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800"/>
  </bookViews>
  <sheets>
    <sheet name="报价单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<sst xmlns="http://schemas.openxmlformats.org/spreadsheetml/2006/main" count="67" uniqueCount="51">
  <si>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t>附件1</t>
  </si>
  <si>
    <t>陕西省消防救援总队应急通信与车辆勤务大队健身设备采购清单</t>
  </si>
  <si>
    <t>序号</t>
  </si>
  <si>
    <t>产品名称</t>
  </si>
  <si>
    <t>数量</t>
  </si>
  <si>
    <t>单位</t>
  </si>
  <si>
    <t>单价</t>
  </si>
  <si>
    <t>金额</t>
  </si>
  <si>
    <t>产品参数</t>
  </si>
  <si>
    <t>跑步机</t>
  </si>
  <si>
    <t>台</t>
  </si>
  <si>
    <t>1.显示面板：10*14点阵LED显示屏,19数字滚动LED显示和心率显示
2.训练程式：开始，手动，目标时间，目标距离，目标卡路里，随机，目标心率，减重（包含BMI测试），健身测试。
3.驱动系统：4.2马力交流动态响应驱动系统
4.速度范围：0.8–22 km/h / 0.5–13.8 mph
5.坡度范围：0–15% (317.5kg / 700lb.推力升降电机) 
6.跑步区域：152 x 55.4 cm / 60" x 22" 
7.跑板：25.4mm，可翻转。跑带，双层2.3mm防静电，预涂蜡设计；
8.避震系统：六点式重型避震系统
9.握把设计：模具人体工学设计
10.指令杆控制：有
11.接触及遥感心率：有
12.载重负荷:182 kg / 400 lbs.
13.整机尺寸:215 x 91 x 154cm / 85" x 36" x 65"                             
14.产品净重:178 kg / 392 lbs</t>
  </si>
  <si>
    <t>椭圆机</t>
  </si>
  <si>
    <t xml:space="preserve">1.显示面板：大显数字显示LED信息中心
2.训练程式：开始，手动，间歇训练，燃脂，登山，目标心率，臀部训练，体能测试；
3.语言：英语、德语、法语、意大利语、西班牙语、荷兰语、葡萄牙语、瑞典语、芬兰语、土耳其语、丹麦语、波兰语等12种语言；                                                                      4.风扇：无；                                                                                                   
5.WIFI 连接：选配，可连接资产管理和训练结果追踪网络App;                                                                                         
6.蓝牙连接：无；                                                                               
7.ANT:无；                                                                                      
8.无线充电：无                                                                            
9.USB接口：有，设备充电，软件升级 ；                                                                                
10.自动唤醒：无；                                                                         
11.阻力系统：无刷发电机；                                                        
12.最低功率：供电5瓦/ 36瓦自发电；                                    
13.最低转数：供电10转每分/ 自发电30转每分；                         
14.步幅长度；51cm /  20"；                                                         
15.踏板高度：23.1cm / 9.1"，踏板间距：6.4cm / 2.5"；16.功率范围：5-650W；                                                                  
17.接触及遥感心率：有；                                                                 
18.水平调节器：无；                                                                         
19.载重负荷:182 kg / 400 lbs.
20.整机尺寸:174.6x73x 175.7cm / 68.7"x28.7"x 69.2"                                        
21.整机自重：151千克  /332.9 lbs                                                     
22.电源要求：自发电或100-240V--50/60HzAC   </t>
  </si>
  <si>
    <t>双轴式胸部推举机</t>
  </si>
  <si>
    <t xml:space="preserve">1.统一配重。
2.配重：配重可以在保持坐姿下非常方便地进行调节。
3.针对不同运动配备握把，符合人体工程学设计。
4.空气缓冲辅助型座椅：座椅设计有空气缓冲性能，以便进行更平稳的调节。
5.在方便位置的调节点都进行颜色标记，以方便使用。                                                                    6.尺寸：139.3x134.7x160.8cm  
7.产品重量：262 kg / 578lbs                                                                                          8.配重片：72.6kg / 160lbs 
</t>
  </si>
  <si>
    <t>双轴式肩部推举机</t>
  </si>
  <si>
    <t xml:space="preserve">1.统一配重。
2.配重：配重可以在保持坐姿下非常方便地进行调节。
3.针对不同运动配备握把，符合人体工程学设计。
4.空气缓冲辅助型座椅：座椅设计有空气缓冲性能，以便进行更平稳的调节。
5.在方便位置的调节点都进行颜色标记，以方便使用。  
6.尺寸：171x143.7x203.6cm；
7.产品重量：276kg / 608lbs.                                                                                    8.配重片：72.6kg / 160lbs 
</t>
  </si>
  <si>
    <t>高拉/划船训练机</t>
  </si>
  <si>
    <t xml:space="preserve">1.可调节的腿垫和座椅，能够保证运动稳定和舒适度。
2.脚踏被抬高，能够提高拉举过程中的稳定性和舒适度。
3.不锈钢滑轮导轨设计，保护产品提高耐久度。
4.清晰明了的调节提示，非常容易使用。
5.尺寸：180.5*157.9*226.3cm                                                                                        6.产品重量：278kg / 613lbs.                                                                                      7.配重片：72.6kg / 160lbs </t>
  </si>
  <si>
    <t>大腿伸展/弯曲训练机</t>
  </si>
  <si>
    <t xml:space="preserve">1.倾斜的靠垫和理想的枢轴位置，确保在两种锻炼模式下都能够进行肌肉收缩，膝盖对齐正确的位置。
2.双向滚轮可以确保在不同锻炼模式下进行切換。
3.在坐姿状态下非常方便地进行位置调节。
4.背靠垫调节杆向前可轻松调节座椅位置。
5.清晰明了的调节提示，非常容易使用。
6.尺寸：177.6x118.3x 160.8 cm；
7.产品重量：283kg / 624lbs.
8.配重片：72.6kg / 160lbs 
</t>
  </si>
  <si>
    <t>上肢十字内收练习器</t>
  </si>
  <si>
    <t>1.具有可调节的滑轮，提供17个位置调节；                                                                2.每个配重能够提供1:2的阻力比例；                                                                      3.装配的上拉杆上同时提供有标准把握以及中性把握；                                              4.前端的配重根据EN安全标准进行了掩蔽处理 ;                                                        5.产品尺寸:377cmx 110x230；                                                      
6.产品重量:395kg / 870lbs                                                                                               7.配重:2x91kg /2x200bs</t>
  </si>
  <si>
    <t>杠铃架</t>
  </si>
  <si>
    <t>1.13.1 千克/28.8 磅的启动重量，能够提供较低的启动阻力
杠铃的行程高度限制在距离地面 72 厘米/28.5 英寸的
高度上，能够增加安全性；
2.带有六个装配的配重储存挂角，
3.产品尺寸：205x 141x 229 cm
4.产品重量：135kg/297lbs.                                                                    备注：含杠铃片</t>
  </si>
  <si>
    <t>可调式哑铃椅</t>
  </si>
  <si>
    <t>1.靠背可以在 0 到 75 度的倾斜度范围内调节，共有六个位置可供调节；
2.座椅的位置固定在 15 度位置上；
3.带有轮子，便于在相关器材附近移动；
4.产品尺寸：155x 61x 48cm
5.产品重量：41kg / 90lbs.</t>
  </si>
  <si>
    <t>哑铃架(10付)</t>
  </si>
  <si>
    <t>1.具有一定的夹角，能够防止在取哑铃或者更换哑铃时扭伤手腕
2.独特的托架设计方式能够保证哑铃储存过程中的安全性
具有十对不同尺寸的哑铃的储存空间
3.产品尺寸：244 x66x 72.5 cm
4.产品重量：100kg/ 220lbs.</t>
  </si>
  <si>
    <t>哑铃平椅</t>
  </si>
  <si>
    <t>1.三点接触，能够保证稳定性；
2.椅子上带有锚点，能够提高稳定性；
3.产品尺寸：155 x56x 61 cm
4.产品重量：35kg/ 77lbs.</t>
  </si>
  <si>
    <t>哑铃</t>
  </si>
  <si>
    <t>KG</t>
  </si>
  <si>
    <t>1、材 质：表面聚氨酯（CPU），内芯圆钢，电镀圆钢手柄。
2、工 艺：整体一次性浇注成型，皮纹面。
3、耐磨抗摔。2.5-25KG共计275KG</t>
  </si>
  <si>
    <t>铃片</t>
  </si>
  <si>
    <t>1、材 质：表面聚氨酯（CPU），内芯铸钢，中间不锈钢孔套。
2、工 艺：整体一次性浇注成型，皮纹面。
3、耐磨抗摔。
4、孔 径：52mm
5、5-25KG 共计150KG</t>
  </si>
  <si>
    <t>悬挂沙袋</t>
  </si>
  <si>
    <t>个</t>
  </si>
  <si>
    <t>1、尺寸长度  120-150cm
2、直径  35-38cm，
3、材质 外皮水牛皮；填充分层混合填充，避免结块
4、悬挂 承重 总安全系数≥3，单点承重≥300kg
5、安装 高度 底部与肚脐 / 下巴齐平，视训练类型确定</t>
  </si>
  <si>
    <t>史密斯机</t>
  </si>
  <si>
    <t>1、产品重量：204 kg / 449 lbs                 
2、产品尺寸：224.3 x 122.5 x 232.2 cm
3、配重杆起始重量：9.7 kg/ 21 lbs
4、90度运动路径，适应大部分训练
5、前后双向开放，便于进出</t>
  </si>
  <si>
    <t>奥林匹克深蹲练习架</t>
  </si>
  <si>
    <t>1、产品重量：200 kg / 440 lbs                 
2、产品尺寸：219.1 x 136.4 x 145.1 cm
3、采用弹簧助力起杆设计，便于使用</t>
  </si>
  <si>
    <t>体测仪</t>
  </si>
  <si>
    <t>1、基础指标：体重（测量范围 0.1–200/250 kg，精度 ±0.1 kg）、BMI（自动计算，范围 10–40 kg/m²）。
2、身体成分指标：体脂率（范围 3%–60%，精度 ±0.1%）、肌肉量（精度 ±0.1 kg）、水分率（范围 30%–70%）。
3、进阶指标：骨骼量、基础代谢率（BMR）、内脏脂肪等级（1–15 级）、体年龄，部分机型支持皮下脂肪率、骨骼肌率测量。
4、测量技术与精度参数
测量原理：主流为生物电阻抗法（BIA），高端机型搭载 8 电极 / 多频率 BIA，测量更精准。
精度标准：体脂率误差≤±1%，体重误差≤±0.1 kg，肌肉量误差≤±0.2 kg。
测量频率：支持 50/100/200 kHz 多频率测量，可区分不同组织的电阻抗，适配不同体型。</t>
  </si>
  <si>
    <t>血压测试仪</t>
  </si>
  <si>
    <t>1、测量范围：收缩压通常为 60–280 mmHg，舒张压为 40–199 mmHg，覆盖多数人群的血压区间。
2、测量精度：压力误差≤±3 mmHg，脉搏误差≤±5%。
3、脉搏测量范围：一般为 40–199 次 / 分钟，可同步监测脉搏情况。
4、显示屏幕：尺寸多为 2.5–3.5 英寸，支持背光显示，方便老年人或弱光环境使用。
5、显示内容：同步显示收缩压、舒张压、脉搏、测量日期时间，部分支持血压分级指示（正常 / 偏高 / 偏低）。
6、存储容量：可存储 100–600 组测量数据，部分支持多用户数据分区存储（如 2–4 人）。
7、电源与续航参数
电源类型：支持电池供电（常见 4 节 AA 电池）或外接电源适配器。
续航能力：满电状态下可测量 100–300 次，部分机型有低电量提示功能。</t>
  </si>
  <si>
    <t>身高体重测试仪</t>
  </si>
  <si>
    <t>一、基本测量参数（核心功能）
身高：测量范围 80–200cm，精度 ±0.1cm，分辨率 0.1cm
体重：测量范围 0–200kg（，精度 ±0.1kg，分辨率 0.1kg
测量方式：自动触发（感应式 / 超声波）或手动触发，测量时间≤3 秒
二、扩展测量参数（多功能款）
体脂率：测量范围 5%–60%，精度 ±0.5%（生物电阻抗法）
BMI 值：自动计算（体重 kg / 身高 m²），精度 ±0.1
其他可选：水分率、肌肉量、骨量、基础代谢率、体脂等级评估
三、设备性能参数
供电方式：交流 220V（固定式）或直流 12V / 锂电池（便携式），续航≥8 小时（锂电款）
显示方式：LCD 液晶屏 / LED 屏，显示精度 0.1 单位，支持背光（夜间使用）
数据传输：USB 接口、蓝牙、Wi-Fi（可选），支持同步至手机 APP 或电脑
存储容量：可存储 100–1000 组测量数据（按型号差异）
测量速度：单次测量完成时间≤5 秒
四、辅助参数
外形尺寸：约 60×50×220cm
设备重量：固定式 15–30kg
使用环境：温度 0–40℃，湿度≤85%（无冷凝）
附加功能：语音播报、打印输出（可选）、超载 / 超量程报警
材质：机身 ABS 塑料 / 金属，称重平台防滑耐磨材质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</si>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</sst>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/>
  </cellStyleXfs>
  <cellXfs count="28">
    <xf numFmtId="0" fontId="0" fillId="0" borderId="0" xfId="0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49" applyFont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价单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EU23"/>
  <sheetViews>
    <sheetView tabSelected="1" zoomScale="145" zoomScaleNormal="145" topLeftCell="A21" workbookViewId="0">
      <selection activeCell="G11" sqref="G11"/>
    </sheetView>
  </sheetViews>
  <sheetFormatPr defaultColWidth="9" defaultRowHeight="14"/>
  <cols>
    <col min="1" max="1" width="3.88181818181818" customWidth="1"/>
    <col min="2" max="2" width="7.63636363636364" customWidth="1"/>
    <col min="3" max="4" width="4.5" customWidth="1"/>
    <col min="5" max="5" width="10.7727272727273" style="5"/>
    <col min="6" max="6" width="11.8909090909091" style="5"/>
    <col min="7" max="7" width="59.0454545454545" customWidth="1"/>
    <col min="8" max="8" width="40.7272727272727" customWidth="1"/>
  </cols>
  <sheetData>
    <row r="1" spans="1:1">
      <c r="A1" t="s">
        <v>0</v>
      </c>
    </row>
    <row r="2" ht="31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35" customHeight="1" spans="1:1636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</row>
    <row r="4" s="2" customFormat="1" ht="199" customHeight="1" spans="1:7">
      <c r="A4" s="10">
        <v>1</v>
      </c>
      <c r="B4" s="11" t="s">
        <v>9</v>
      </c>
      <c r="C4" s="12">
        <v>4</v>
      </c>
      <c r="D4" s="11" t="s">
        <v>10</v>
      </c>
      <c r="E4" s="13">
        <v>23000</v>
      </c>
      <c r="F4" s="14">
        <f t="shared" ref="F4:F21" si="0">C4*E4</f>
        <v>92000</v>
      </c>
      <c r="G4" s="15" t="s">
        <v>11</v>
      </c>
    </row>
    <row r="5" s="2" customFormat="1" ht="317" customHeight="1" spans="1:7">
      <c r="A5" s="10">
        <v>2</v>
      </c>
      <c r="B5" s="11" t="s">
        <v>12</v>
      </c>
      <c r="C5" s="12">
        <v>2</v>
      </c>
      <c r="D5" s="11" t="s">
        <v>10</v>
      </c>
      <c r="E5" s="13">
        <v>3000</v>
      </c>
      <c r="F5" s="14">
        <f t="shared" si="0"/>
        <v>6000</v>
      </c>
      <c r="G5" s="15" t="s">
        <v>13</v>
      </c>
    </row>
    <row r="6" s="3" customFormat="1" ht="253" customHeight="1" spans="1:16375">
      <c r="A6" s="10">
        <v>3</v>
      </c>
      <c r="B6" s="16" t="s">
        <v>14</v>
      </c>
      <c r="C6" s="12">
        <v>1</v>
      </c>
      <c r="D6" s="11" t="s">
        <v>10</v>
      </c>
      <c r="E6" s="13">
        <v>6000</v>
      </c>
      <c r="F6" s="14">
        <f t="shared" si="0"/>
        <v>6000</v>
      </c>
      <c r="G6" s="17" t="s">
        <v>15</v>
      </c>
      <c r="XEQ6" s="27"/>
      <c r="XER6" s="27"/>
      <c r="XES6" s="27"/>
      <c r="XET6" s="27"/>
      <c r="XEU6" s="27"/>
    </row>
    <row r="7" s="3" customFormat="1" ht="140" spans="1:16375">
      <c r="A7" s="10">
        <v>4</v>
      </c>
      <c r="B7" s="16" t="s">
        <v>16</v>
      </c>
      <c r="C7" s="12">
        <v>1</v>
      </c>
      <c r="D7" s="11" t="s">
        <v>10</v>
      </c>
      <c r="E7" s="13">
        <v>23500</v>
      </c>
      <c r="F7" s="14">
        <f t="shared" si="0"/>
        <v>23500</v>
      </c>
      <c r="G7" s="17" t="s">
        <v>17</v>
      </c>
      <c r="XEQ7" s="27"/>
      <c r="XER7" s="27"/>
      <c r="XES7" s="27"/>
      <c r="XET7" s="27"/>
      <c r="XEU7" s="27"/>
    </row>
    <row r="8" s="3" customFormat="1" ht="109" customHeight="1" spans="1:16375">
      <c r="A8" s="10">
        <v>5</v>
      </c>
      <c r="B8" s="16" t="s">
        <v>18</v>
      </c>
      <c r="C8" s="12">
        <v>1</v>
      </c>
      <c r="D8" s="11" t="s">
        <v>10</v>
      </c>
      <c r="E8" s="13">
        <v>25600</v>
      </c>
      <c r="F8" s="14">
        <f t="shared" si="0"/>
        <v>25600</v>
      </c>
      <c r="G8" s="17" t="s">
        <v>19</v>
      </c>
      <c r="XEQ8" s="27"/>
      <c r="XER8" s="27"/>
      <c r="XES8" s="27"/>
      <c r="XET8" s="27"/>
      <c r="XEU8" s="27"/>
    </row>
    <row r="9" s="3" customFormat="1" ht="146" customHeight="1" spans="1:16375">
      <c r="A9" s="10">
        <v>6</v>
      </c>
      <c r="B9" s="16" t="s">
        <v>20</v>
      </c>
      <c r="C9" s="12">
        <v>1</v>
      </c>
      <c r="D9" s="11" t="s">
        <v>10</v>
      </c>
      <c r="E9" s="13">
        <v>25600</v>
      </c>
      <c r="F9" s="14">
        <f t="shared" si="0"/>
        <v>25600</v>
      </c>
      <c r="G9" s="17" t="s">
        <v>21</v>
      </c>
      <c r="XEQ9" s="27"/>
      <c r="XER9" s="27"/>
      <c r="XES9" s="27"/>
      <c r="XET9" s="27"/>
      <c r="XEU9" s="27"/>
    </row>
    <row r="10" s="3" customFormat="1" ht="90" customHeight="1" spans="1:16375">
      <c r="A10" s="10">
        <v>7</v>
      </c>
      <c r="B10" s="16" t="s">
        <v>22</v>
      </c>
      <c r="C10" s="18">
        <v>1</v>
      </c>
      <c r="D10" s="11" t="s">
        <v>10</v>
      </c>
      <c r="E10" s="19">
        <v>28460</v>
      </c>
      <c r="F10" s="14">
        <f t="shared" si="0"/>
        <v>28460</v>
      </c>
      <c r="G10" s="20" t="s">
        <v>23</v>
      </c>
      <c r="XEQ10" s="27"/>
      <c r="XER10" s="27"/>
      <c r="XES10" s="27"/>
      <c r="XET10" s="27"/>
      <c r="XEU10" s="27"/>
    </row>
    <row r="11" s="4" customFormat="1" ht="104" customHeight="1" spans="1:7">
      <c r="A11" s="10">
        <v>8</v>
      </c>
      <c r="B11" s="10" t="s">
        <v>24</v>
      </c>
      <c r="C11" s="18">
        <v>1</v>
      </c>
      <c r="D11" s="11" t="s">
        <v>10</v>
      </c>
      <c r="E11" s="19">
        <v>14750</v>
      </c>
      <c r="F11" s="14">
        <f t="shared" si="0"/>
        <v>14750</v>
      </c>
      <c r="G11" s="20" t="s">
        <v>25</v>
      </c>
    </row>
    <row r="12" customFormat="1" ht="83" customHeight="1" spans="1:7">
      <c r="A12" s="10">
        <v>9</v>
      </c>
      <c r="B12" s="21" t="s">
        <v>26</v>
      </c>
      <c r="C12" s="10">
        <v>2</v>
      </c>
      <c r="D12" s="10" t="s">
        <v>10</v>
      </c>
      <c r="E12" s="19">
        <v>2900</v>
      </c>
      <c r="F12" s="14">
        <f t="shared" si="0"/>
        <v>5800</v>
      </c>
      <c r="G12" s="20" t="s">
        <v>27</v>
      </c>
    </row>
    <row r="13" customFormat="1" ht="77" customHeight="1" spans="1:7">
      <c r="A13" s="10">
        <v>10</v>
      </c>
      <c r="B13" s="21" t="s">
        <v>28</v>
      </c>
      <c r="C13" s="10">
        <v>1</v>
      </c>
      <c r="D13" s="10" t="s">
        <v>10</v>
      </c>
      <c r="E13" s="19">
        <v>4833</v>
      </c>
      <c r="F13" s="14">
        <f t="shared" si="0"/>
        <v>4833</v>
      </c>
      <c r="G13" s="20" t="s">
        <v>29</v>
      </c>
    </row>
    <row r="14" s="3" customFormat="1" ht="71" customHeight="1" spans="1:16374">
      <c r="A14" s="10">
        <v>11</v>
      </c>
      <c r="B14" s="21" t="s">
        <v>30</v>
      </c>
      <c r="C14" s="10">
        <v>1</v>
      </c>
      <c r="D14" s="10" t="s">
        <v>10</v>
      </c>
      <c r="E14" s="13">
        <v>2400</v>
      </c>
      <c r="F14" s="14">
        <f t="shared" si="0"/>
        <v>2400</v>
      </c>
      <c r="G14" s="20" t="s">
        <v>31</v>
      </c>
      <c r="XEP14" s="27"/>
      <c r="XEQ14" s="27"/>
      <c r="XER14" s="27"/>
      <c r="XES14" s="27"/>
      <c r="XET14" s="27"/>
    </row>
    <row r="15" s="4" customFormat="1" ht="68" customHeight="1" spans="1:7">
      <c r="A15" s="10">
        <v>12</v>
      </c>
      <c r="B15" s="18" t="s">
        <v>32</v>
      </c>
      <c r="C15" s="18">
        <v>275</v>
      </c>
      <c r="D15" s="18" t="s">
        <v>33</v>
      </c>
      <c r="E15" s="22">
        <v>22</v>
      </c>
      <c r="F15" s="14">
        <f t="shared" si="0"/>
        <v>6050</v>
      </c>
      <c r="G15" s="23" t="s">
        <v>34</v>
      </c>
    </row>
    <row r="16" s="4" customFormat="1" ht="73" customHeight="1" spans="1:7">
      <c r="A16" s="10">
        <v>13</v>
      </c>
      <c r="B16" s="18" t="s">
        <v>35</v>
      </c>
      <c r="C16" s="18">
        <v>150</v>
      </c>
      <c r="D16" s="18" t="s">
        <v>33</v>
      </c>
      <c r="E16" s="22">
        <v>22</v>
      </c>
      <c r="F16" s="14">
        <f t="shared" si="0"/>
        <v>3300</v>
      </c>
      <c r="G16" s="23" t="s">
        <v>36</v>
      </c>
    </row>
    <row r="17" s="4" customFormat="1" ht="64" customHeight="1" spans="1:7">
      <c r="A17" s="10">
        <v>14</v>
      </c>
      <c r="B17" s="18" t="s">
        <v>37</v>
      </c>
      <c r="C17" s="18">
        <v>4</v>
      </c>
      <c r="D17" s="18" t="s">
        <v>38</v>
      </c>
      <c r="E17" s="22">
        <v>1000</v>
      </c>
      <c r="F17" s="14">
        <f t="shared" si="0"/>
        <v>4000</v>
      </c>
      <c r="G17" s="23" t="s">
        <v>39</v>
      </c>
    </row>
    <row r="18" s="4" customFormat="1" ht="73" customHeight="1" spans="1:7">
      <c r="A18" s="10">
        <v>15</v>
      </c>
      <c r="B18" s="18" t="s">
        <v>40</v>
      </c>
      <c r="C18" s="18">
        <v>1</v>
      </c>
      <c r="D18" s="18" t="s">
        <v>38</v>
      </c>
      <c r="E18" s="22">
        <v>14200</v>
      </c>
      <c r="F18" s="14">
        <v>14200</v>
      </c>
      <c r="G18" s="23" t="s">
        <v>41</v>
      </c>
    </row>
    <row r="19" s="4" customFormat="1" ht="39" customHeight="1" spans="1:7">
      <c r="A19" s="10">
        <v>16</v>
      </c>
      <c r="B19" s="24" t="s">
        <v>42</v>
      </c>
      <c r="C19" s="18">
        <v>1</v>
      </c>
      <c r="D19" s="18" t="s">
        <v>38</v>
      </c>
      <c r="E19" s="22">
        <v>14750</v>
      </c>
      <c r="F19" s="14">
        <v>14750</v>
      </c>
      <c r="G19" s="23" t="s">
        <v>43</v>
      </c>
    </row>
    <row r="20" s="4" customFormat="1" ht="169" spans="1:7">
      <c r="A20" s="10">
        <v>17</v>
      </c>
      <c r="B20" s="24" t="s">
        <v>44</v>
      </c>
      <c r="C20" s="18">
        <v>2</v>
      </c>
      <c r="D20" s="18" t="s">
        <v>38</v>
      </c>
      <c r="E20" s="22">
        <v>1000</v>
      </c>
      <c r="F20" s="14">
        <v>2000</v>
      </c>
      <c r="G20" s="23" t="s">
        <v>45</v>
      </c>
    </row>
    <row r="21" s="4" customFormat="1" ht="182" spans="1:7">
      <c r="A21" s="10">
        <v>18</v>
      </c>
      <c r="B21" s="24" t="s">
        <v>46</v>
      </c>
      <c r="C21" s="18">
        <v>1</v>
      </c>
      <c r="D21" s="18" t="s">
        <v>38</v>
      </c>
      <c r="E21" s="22">
        <v>500</v>
      </c>
      <c r="F21" s="14">
        <v>500</v>
      </c>
      <c r="G21" s="23" t="s">
        <v>47</v>
      </c>
    </row>
    <row r="22" s="4" customFormat="1" ht="299" spans="1:7">
      <c r="A22" s="10">
        <v>19</v>
      </c>
      <c r="B22" s="24" t="s">
        <v>48</v>
      </c>
      <c r="C22" s="18">
        <v>1</v>
      </c>
      <c r="D22" s="18" t="s">
        <v>38</v>
      </c>
      <c r="E22" s="22">
        <v>800</v>
      </c>
      <c r="F22" s="14">
        <v>800</v>
      </c>
      <c r="G22" s="23" t="s">
        <v>49</v>
      </c>
    </row>
    <row r="23" customFormat="1" ht="19" customHeight="1" spans="1:7">
      <c r="A23" s="25"/>
      <c r="B23" s="25"/>
      <c r="C23" s="25"/>
      <c r="D23" s="25"/>
      <c r="E23" s="26" t="s">
        <v>50</v>
      </c>
      <c r="F23" s="26">
        <f>SUM(F4:F22)</f>
        <v>280543</v>
      </c>
      <c r="G23" s="25"/>
    </row>
  </sheetData>
  <mergeCells count="1">
    <mergeCell ref="A2:G2"/>
  </mergeCells>
  <pageMargins left="0.7" right="0.7" top="0.75" bottom="0.432638888888889" header="0.3" footer="0.3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明月</cp:lastModifiedBy>
  <dcterms:created xsi:type="dcterms:W3CDTF">2023-05-12T11:15:00Z</dcterms:created>
  <dcterms:modified xsi:type="dcterms:W3CDTF">2025-12-03T09:16:32Z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DCEFBCE9CFA449F09324C1090E994A62_13</vt:lpwstr>
  </property>
</Properties>
</file>